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Работа\03 Гос Закуп\1729\2024\Закуп 4 ЗЦП\"/>
    </mc:Choice>
  </mc:AlternateContent>
  <xr:revisionPtr revIDLastSave="0" documentId="13_ncr:1_{C3A038F4-FFA2-449E-8794-A691EE5CA834}" xr6:coauthVersionLast="47" xr6:coauthVersionMax="47" xr10:uidLastSave="{00000000-0000-0000-0000-000000000000}"/>
  <bookViews>
    <workbookView xWindow="435" yWindow="1110" windowWidth="28365" windowHeight="15090" xr2:uid="{00000000-000D-0000-FFFF-FFFF00000000}"/>
  </bookViews>
  <sheets>
    <sheet name="Протокол итогов ЗЦП" sheetId="1" r:id="rId1"/>
  </sheets>
  <definedNames>
    <definedName name="_xlnm._FilterDatabase" localSheetId="0" hidden="1">'Протокол итогов ЗЦП'!$A$18:$K$23</definedName>
    <definedName name="_xlnm.Print_Area" localSheetId="0">'Протокол итогов ЗЦП'!$A$1:$K$42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J22" i="1" l="1"/>
  <c r="I22" i="1"/>
  <c r="B38" i="1"/>
  <c r="I23" i="1" l="1"/>
  <c r="F38" i="1" s="1"/>
  <c r="B33" i="1" l="1"/>
  <c r="G22" i="1" l="1"/>
  <c r="G23" i="1" s="1"/>
  <c r="H20" i="1" l="1"/>
</calcChain>
</file>

<file path=xl/sharedStrings.xml><?xml version="1.0" encoding="utf-8"?>
<sst xmlns="http://schemas.openxmlformats.org/spreadsheetml/2006/main" count="54" uniqueCount="47">
  <si>
    <t>№</t>
  </si>
  <si>
    <t>Наименование</t>
  </si>
  <si>
    <t>Техническая спецификация</t>
  </si>
  <si>
    <t>Ед.изм</t>
  </si>
  <si>
    <t>Городская поликлиника №4</t>
  </si>
  <si>
    <t>Итоги  (победитель)</t>
  </si>
  <si>
    <t>Количество</t>
  </si>
  <si>
    <t>Цена за единицу</t>
  </si>
  <si>
    <t>Сумма</t>
  </si>
  <si>
    <t>Секретарь: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</si>
  <si>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</si>
  <si>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</si>
  <si>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</si>
  <si>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</si>
  <si>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</si>
  <si>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</si>
  <si>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</si>
  <si>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</si>
  <si>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</si>
  <si>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Содержания конвертов на соответствия к квалификационным требованиям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</si>
  <si>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</si>
  <si>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>Заключение касательно документов по закупу :</t>
  </si>
  <si>
    <t>Итого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</si>
  <si>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КГП на ПХВ «Городская поликлиника №4» УОЗ города Алматы.</t>
    </r>
  </si>
  <si>
    <t>_____________________________________Бекетов Д.М</t>
  </si>
  <si>
    <t>Присутствовавшие при процедуре вскрытия конвертов:</t>
  </si>
  <si>
    <t>Наименование потенциального поставщика</t>
  </si>
  <si>
    <t xml:space="preserve">ФИО участника </t>
  </si>
  <si>
    <t>Адрес заказчика (организатора) закупок: город Алматы, микрорайон Орбита-3, дом 12 . (кабинет 403 )</t>
  </si>
  <si>
    <t>Соответствует требованиям запроса ценовых предложений</t>
  </si>
  <si>
    <t>Основание</t>
  </si>
  <si>
    <t>об итогах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способом «Запроса ценовых предложений», согласно Приказа Министра здравоохранения Республики Казахстан от 7 июня 2023 года № 110.</t>
  </si>
  <si>
    <t>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</t>
  </si>
  <si>
    <t>Глава 3 п 78</t>
  </si>
  <si>
    <t>Экономист</t>
  </si>
  <si>
    <t>Протокол итогов №4</t>
  </si>
  <si>
    <r>
      <t>Дата  протокола: 26</t>
    </r>
    <r>
      <rPr>
        <b/>
        <sz val="9"/>
        <rFont val="Times New Roman"/>
        <family val="1"/>
        <charset val="204"/>
      </rPr>
      <t>.02.2024 г, время: 12 часов 00 минут</t>
    </r>
  </si>
  <si>
    <t>№ закупки:4</t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</si>
  <si>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19.02</t>
    </r>
    <r>
      <rPr>
        <b/>
        <sz val="9"/>
        <rFont val="Times New Roman"/>
        <family val="1"/>
        <charset val="204"/>
      </rPr>
      <t>.2024 г. с 09:00 ч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</si>
  <si>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26.02.2024 г, до 09:30 ч</t>
    </r>
  </si>
  <si>
    <t>Экспресс-тест для определения ВИЧ</t>
  </si>
  <si>
    <t>Иммунохроматографический тест для качественного определения наличия антител к ВИЧ типа 1, типа 2 и/или подтипа О и антигена р24 ВИЧ в образцах цельной крови, сыворотки или плазмы, в упаковке 20 Штукук</t>
  </si>
  <si>
    <t>Штукук</t>
  </si>
  <si>
    <t>ТОО "Амир и Д"</t>
  </si>
  <si>
    <t>г.Тараз, переулок 3 Автомобильный, 1</t>
  </si>
  <si>
    <t>нет</t>
  </si>
  <si>
    <t>23.02.2024г 16:40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</si>
</sst>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1" applyFont="1"/>
    <xf numFmtId="3" fontId="3" fillId="0" borderId="0" xfId="1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0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13" fillId="0" borderId="3" xfId="1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166" fontId="3" fillId="0" borderId="3" xfId="6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Excel Built-in Normal" xfId="7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  <cellStyle name="Финансовый" xfId="6" builtinId="3"/>
    <cellStyle name="Финансовый 2" xfId="4" xr:uid="{00000000-0005-0000-0000-000006000000}"/>
    <cellStyle name="Финансовый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57</xdr:row>
      <xdr:rowOff>27462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60</xdr:row>
      <xdr:rowOff>19789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22</xdr:row>
      <xdr:rowOff>0</xdr:rowOff>
    </xdr:from>
    <xdr:to>
      <xdr:col>1</xdr:col>
      <xdr:colOff>1800225</xdr:colOff>
      <xdr:row>58</xdr:row>
      <xdr:rowOff>12159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T47"/>
  <sheetViews>
    <sheetView tabSelected="1" view="pageBreakPreview" topLeftCell="A2" zoomScale="115" zoomScaleNormal="40" zoomScaleSheetLayoutView="115" workbookViewId="0">
      <selection activeCell="C17" sqref="C17"/>
    </sheetView>
  </sheetViews>
  <sheetFormatPr defaultColWidth="9.140625" defaultRowHeight="12" x14ac:dyDescent="0.2"/>
  <cols>
    <col min="1" max="1" width="5.85546875" style="1" customWidth="1"/>
    <col min="2" max="2" width="33.140625" style="1" customWidth="1"/>
    <col min="3" max="3" width="47.85546875" style="1" customWidth="1"/>
    <col min="4" max="4" width="8.42578125" style="1" customWidth="1"/>
    <col min="5" max="5" width="10.5703125" style="1" customWidth="1"/>
    <col min="6" max="6" width="15" style="1" bestFit="1" customWidth="1"/>
    <col min="7" max="9" width="13.42578125" style="1" customWidth="1"/>
    <col min="10" max="10" width="24.42578125" style="8" customWidth="1"/>
    <col min="11" max="11" width="20.140625" style="8" customWidth="1"/>
    <col min="12" max="12" width="25.5703125" style="8" customWidth="1"/>
    <col min="13" max="13" width="14.140625" style="8" customWidth="1"/>
    <col min="14" max="14" width="14.140625" style="15" customWidth="1"/>
    <col min="15" max="16" width="14.140625" style="8" customWidth="1"/>
    <col min="17" max="17" width="16.5703125" style="8" customWidth="1"/>
    <col min="18" max="18" width="14.42578125" style="1" customWidth="1"/>
    <col min="19" max="19" width="14.7109375" style="1" customWidth="1"/>
    <col min="20" max="20" width="15.42578125" style="1" customWidth="1"/>
    <col min="21" max="16384" width="9.140625" style="1"/>
  </cols>
  <sheetData>
    <row r="2" spans="1:20" ht="15" customHeight="1" x14ac:dyDescent="0.2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11"/>
      <c r="K2" s="11"/>
      <c r="L2" s="11"/>
      <c r="M2" s="11"/>
      <c r="N2" s="12"/>
      <c r="O2" s="12"/>
      <c r="P2" s="12"/>
      <c r="Q2" s="12"/>
      <c r="R2" s="12"/>
      <c r="S2" s="12"/>
      <c r="T2" s="12"/>
    </row>
    <row r="3" spans="1:20" ht="45" customHeight="1" x14ac:dyDescent="0.2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8" customHeight="1" x14ac:dyDescent="0.2">
      <c r="A4" s="85" t="s">
        <v>36</v>
      </c>
      <c r="B4" s="85"/>
      <c r="C4" s="85"/>
      <c r="D4" s="85"/>
      <c r="E4" s="32"/>
      <c r="F4" s="32"/>
      <c r="G4" s="32"/>
      <c r="H4" s="32"/>
      <c r="I4" s="32"/>
      <c r="J4" s="33"/>
      <c r="K4" s="33"/>
      <c r="L4" s="13"/>
      <c r="M4" s="13"/>
      <c r="N4" s="13"/>
      <c r="O4" s="1"/>
      <c r="P4" s="1"/>
      <c r="Q4" s="1"/>
    </row>
    <row r="5" spans="1:20" ht="15" customHeight="1" x14ac:dyDescent="0.2">
      <c r="A5" s="86" t="s">
        <v>37</v>
      </c>
      <c r="B5" s="86"/>
      <c r="C5" s="86"/>
      <c r="D5" s="14"/>
    </row>
    <row r="6" spans="1:20" x14ac:dyDescent="0.2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0" ht="15" customHeight="1" x14ac:dyDescent="0.2">
      <c r="A7" s="63" t="s">
        <v>38</v>
      </c>
      <c r="B7" s="63"/>
      <c r="C7" s="63"/>
      <c r="D7" s="63"/>
      <c r="E7" s="17"/>
      <c r="F7" s="17"/>
      <c r="G7" s="17"/>
      <c r="H7" s="17"/>
      <c r="I7" s="17"/>
      <c r="J7" s="18"/>
      <c r="K7" s="18"/>
      <c r="L7" s="18"/>
      <c r="M7" s="18"/>
      <c r="N7" s="14"/>
      <c r="O7" s="18"/>
      <c r="P7" s="18"/>
      <c r="Q7" s="18"/>
      <c r="R7" s="17"/>
      <c r="S7" s="17"/>
    </row>
    <row r="8" spans="1:20" ht="15" customHeight="1" x14ac:dyDescent="0.2">
      <c r="A8" s="63" t="s">
        <v>39</v>
      </c>
      <c r="B8" s="63"/>
      <c r="C8" s="63"/>
      <c r="D8" s="63"/>
    </row>
    <row r="9" spans="1:20" ht="15" customHeight="1" x14ac:dyDescent="0.2">
      <c r="A9" s="63" t="s">
        <v>23</v>
      </c>
      <c r="B9" s="63"/>
      <c r="C9" s="63"/>
      <c r="D9" s="63"/>
      <c r="E9" s="63"/>
      <c r="F9" s="63"/>
      <c r="G9" s="63"/>
      <c r="H9" s="63"/>
      <c r="I9" s="63"/>
    </row>
    <row r="10" spans="1:20" ht="15" customHeight="1" x14ac:dyDescent="0.2">
      <c r="A10" s="64" t="s">
        <v>28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19"/>
      <c r="M10" s="19"/>
      <c r="N10" s="20"/>
      <c r="O10" s="19"/>
      <c r="P10" s="19"/>
      <c r="R10" s="62"/>
      <c r="S10" s="62"/>
      <c r="T10" s="62"/>
    </row>
    <row r="11" spans="1:20" ht="15" customHeight="1" x14ac:dyDescent="0.2">
      <c r="A11" s="7"/>
      <c r="B11" s="7"/>
    </row>
    <row r="12" spans="1:20" ht="41.25" customHeight="1" thickBot="1" x14ac:dyDescent="0.25">
      <c r="A12" s="66" t="s">
        <v>32</v>
      </c>
      <c r="B12" s="66"/>
      <c r="C12" s="66"/>
      <c r="D12" s="66"/>
      <c r="E12" s="66"/>
      <c r="F12" s="66"/>
      <c r="G12" s="66"/>
      <c r="H12" s="66"/>
      <c r="I12" s="66"/>
    </row>
    <row r="13" spans="1:20" ht="15" customHeight="1" x14ac:dyDescent="0.2">
      <c r="A13" s="7"/>
      <c r="B13" s="7"/>
    </row>
    <row r="14" spans="1:20" ht="12" customHeight="1" x14ac:dyDescent="0.2">
      <c r="A14" s="67" t="s">
        <v>17</v>
      </c>
      <c r="B14" s="67"/>
      <c r="C14" s="67"/>
      <c r="D14" s="67"/>
      <c r="E14" s="67"/>
      <c r="F14" s="67"/>
      <c r="G14" s="67"/>
      <c r="H14" s="67"/>
      <c r="I14" s="67"/>
    </row>
    <row r="15" spans="1:20" ht="27.75" customHeight="1" x14ac:dyDescent="0.2">
      <c r="A15" s="21" t="s">
        <v>0</v>
      </c>
      <c r="B15" s="25" t="s">
        <v>15</v>
      </c>
      <c r="C15" s="25" t="s">
        <v>16</v>
      </c>
    </row>
    <row r="16" spans="1:20" ht="15" customHeight="1" x14ac:dyDescent="0.2">
      <c r="A16" s="25">
        <v>1</v>
      </c>
      <c r="B16" s="21" t="s">
        <v>43</v>
      </c>
      <c r="C16" s="25" t="s">
        <v>46</v>
      </c>
    </row>
    <row r="17" spans="1:20" ht="15" customHeight="1" x14ac:dyDescent="0.2">
      <c r="A17" s="29"/>
      <c r="B17" s="29"/>
      <c r="C17" s="29"/>
    </row>
    <row r="18" spans="1:20" ht="15" customHeight="1" thickBot="1" x14ac:dyDescent="0.25">
      <c r="A18" s="7" t="s">
        <v>18</v>
      </c>
      <c r="B18" s="7"/>
    </row>
    <row r="19" spans="1:20" ht="44.25" customHeight="1" thickBot="1" x14ac:dyDescent="0.25">
      <c r="A19" s="68" t="s">
        <v>0</v>
      </c>
      <c r="B19" s="68" t="s">
        <v>1</v>
      </c>
      <c r="C19" s="97" t="s">
        <v>2</v>
      </c>
      <c r="D19" s="78" t="s">
        <v>3</v>
      </c>
      <c r="E19" s="75" t="s">
        <v>4</v>
      </c>
      <c r="F19" s="76"/>
      <c r="G19" s="77"/>
      <c r="H19" s="94" t="s">
        <v>15</v>
      </c>
      <c r="I19" s="95"/>
      <c r="J19" s="60" t="s">
        <v>5</v>
      </c>
      <c r="K19" s="60" t="s">
        <v>30</v>
      </c>
      <c r="N19" s="8"/>
      <c r="P19" s="15"/>
      <c r="R19" s="8"/>
      <c r="S19" s="8"/>
    </row>
    <row r="20" spans="1:20" ht="34.15" customHeight="1" x14ac:dyDescent="0.2">
      <c r="A20" s="69"/>
      <c r="B20" s="69"/>
      <c r="C20" s="98"/>
      <c r="D20" s="79"/>
      <c r="E20" s="73" t="s">
        <v>6</v>
      </c>
      <c r="F20" s="92" t="s">
        <v>7</v>
      </c>
      <c r="G20" s="71" t="s">
        <v>8</v>
      </c>
      <c r="H20" s="81" t="str">
        <f>B16</f>
        <v>ТОО "Амир и Д"</v>
      </c>
      <c r="I20" s="82"/>
      <c r="J20" s="61"/>
      <c r="K20" s="61"/>
      <c r="L20" s="1"/>
      <c r="M20" s="1"/>
      <c r="N20" s="22"/>
      <c r="O20" s="22"/>
      <c r="P20" s="22"/>
      <c r="Q20" s="22"/>
      <c r="R20" s="23"/>
      <c r="S20" s="9"/>
    </row>
    <row r="21" spans="1:20" ht="12.75" thickBot="1" x14ac:dyDescent="0.25">
      <c r="A21" s="70"/>
      <c r="B21" s="70"/>
      <c r="C21" s="99"/>
      <c r="D21" s="80"/>
      <c r="E21" s="74"/>
      <c r="F21" s="93"/>
      <c r="G21" s="72"/>
      <c r="H21" s="48" t="s">
        <v>7</v>
      </c>
      <c r="I21" s="49" t="s">
        <v>8</v>
      </c>
      <c r="J21" s="96"/>
      <c r="K21" s="61"/>
      <c r="L21" s="23"/>
      <c r="M21" s="22"/>
      <c r="N21" s="10"/>
      <c r="O21" s="23"/>
      <c r="P21" s="1"/>
      <c r="Q21" s="1"/>
    </row>
    <row r="22" spans="1:20" ht="48" x14ac:dyDescent="0.2">
      <c r="A22" s="40">
        <v>1</v>
      </c>
      <c r="B22" s="47" t="s">
        <v>40</v>
      </c>
      <c r="C22" s="41" t="s">
        <v>41</v>
      </c>
      <c r="D22" s="37" t="s">
        <v>42</v>
      </c>
      <c r="E22" s="44">
        <v>60</v>
      </c>
      <c r="F22" s="45">
        <v>1800</v>
      </c>
      <c r="G22" s="46">
        <f t="shared" ref="G22" si="0">E22*F22</f>
        <v>108000</v>
      </c>
      <c r="H22" s="42">
        <v>1500</v>
      </c>
      <c r="I22" s="54">
        <f>E22*H22</f>
        <v>90000</v>
      </c>
      <c r="J22" s="57" t="str">
        <f>B16</f>
        <v>ТОО "Амир и Д"</v>
      </c>
      <c r="K22" s="59" t="s">
        <v>33</v>
      </c>
      <c r="L22" s="23"/>
      <c r="M22" s="22"/>
      <c r="N22" s="10"/>
      <c r="O22" s="23"/>
      <c r="P22" s="1"/>
      <c r="Q22" s="1"/>
    </row>
    <row r="23" spans="1:20" ht="17.25" customHeight="1" thickBot="1" x14ac:dyDescent="0.25">
      <c r="A23" s="4"/>
      <c r="B23" s="30" t="s">
        <v>22</v>
      </c>
      <c r="C23" s="34"/>
      <c r="D23" s="39"/>
      <c r="E23" s="38"/>
      <c r="F23" s="6"/>
      <c r="G23" s="43">
        <f>SUM(G22:G22)</f>
        <v>108000</v>
      </c>
      <c r="H23" s="53"/>
      <c r="I23" s="55">
        <f>SUM(I22:I22)</f>
        <v>90000</v>
      </c>
      <c r="J23" s="58"/>
      <c r="K23" s="52"/>
      <c r="L23" s="22"/>
      <c r="M23" s="27"/>
      <c r="N23" s="23"/>
      <c r="O23" s="1"/>
      <c r="P23" s="1"/>
      <c r="Q23" s="1"/>
    </row>
    <row r="24" spans="1:20" ht="15" customHeight="1" x14ac:dyDescent="0.2">
      <c r="A24" s="22"/>
      <c r="B24" s="22"/>
      <c r="J24" s="22"/>
      <c r="K24" s="27"/>
      <c r="L24" s="23"/>
      <c r="M24" s="1"/>
      <c r="N24" s="1"/>
      <c r="O24" s="1"/>
      <c r="P24" s="1"/>
      <c r="Q24" s="1"/>
    </row>
    <row r="25" spans="1:20" ht="15" customHeight="1" x14ac:dyDescent="0.2">
      <c r="A25" s="24" t="s">
        <v>25</v>
      </c>
      <c r="B25" s="22"/>
      <c r="J25" s="22"/>
      <c r="K25" s="27"/>
      <c r="L25" s="23"/>
      <c r="M25" s="1"/>
      <c r="N25" s="1"/>
      <c r="O25" s="1"/>
      <c r="P25" s="1"/>
      <c r="Q25" s="1"/>
    </row>
    <row r="26" spans="1:20" ht="15" customHeight="1" x14ac:dyDescent="0.2">
      <c r="A26" s="24"/>
      <c r="B26" s="22"/>
      <c r="J26" s="22"/>
      <c r="K26" s="27"/>
      <c r="L26" s="23"/>
      <c r="M26" s="1"/>
      <c r="N26" s="1"/>
      <c r="O26" s="1"/>
      <c r="P26" s="1"/>
      <c r="Q26" s="1"/>
    </row>
    <row r="27" spans="1:20" x14ac:dyDescent="0.2">
      <c r="A27" s="21" t="s">
        <v>0</v>
      </c>
      <c r="B27" s="25" t="s">
        <v>26</v>
      </c>
      <c r="C27" s="25" t="s">
        <v>27</v>
      </c>
      <c r="D27" s="29"/>
      <c r="E27" s="29"/>
      <c r="F27" s="29"/>
      <c r="G27" s="29"/>
      <c r="H27" s="29"/>
      <c r="I27" s="29"/>
    </row>
    <row r="28" spans="1:20" s="5" customFormat="1" x14ac:dyDescent="0.2">
      <c r="A28" s="21">
        <v>1</v>
      </c>
      <c r="B28" s="21" t="str">
        <f>B16</f>
        <v>ТОО "Амир и Д"</v>
      </c>
      <c r="C28" s="25" t="s">
        <v>45</v>
      </c>
      <c r="D28" s="29"/>
      <c r="E28" s="29"/>
      <c r="F28" s="29"/>
      <c r="G28" s="29"/>
      <c r="H28" s="29"/>
      <c r="I28" s="2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5" customFormat="1" ht="33" customHeight="1" x14ac:dyDescent="0.2">
      <c r="A29" s="29"/>
      <c r="B29" s="35"/>
      <c r="C29" s="29"/>
      <c r="D29" s="29"/>
      <c r="E29" s="29"/>
      <c r="F29" s="29"/>
      <c r="G29" s="29"/>
      <c r="H29" s="29"/>
      <c r="I29" s="2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5" customHeight="1" x14ac:dyDescent="0.2">
      <c r="A30" s="24" t="s">
        <v>21</v>
      </c>
      <c r="B30" s="29"/>
      <c r="C30" s="29"/>
      <c r="D30" s="29"/>
      <c r="E30" s="29"/>
      <c r="F30" s="29"/>
      <c r="G30" s="29"/>
      <c r="H30" s="29"/>
      <c r="I30" s="29"/>
      <c r="J30" s="22"/>
      <c r="K30" s="27"/>
      <c r="L30" s="23"/>
      <c r="M30" s="1"/>
      <c r="N30" s="1"/>
      <c r="O30" s="1"/>
      <c r="P30" s="1"/>
      <c r="Q30" s="1"/>
    </row>
    <row r="31" spans="1:20" ht="19.5" customHeight="1" x14ac:dyDescent="0.2">
      <c r="A31" s="5"/>
      <c r="B31" s="5"/>
      <c r="C31" s="5"/>
      <c r="D31" s="29"/>
      <c r="E31" s="29"/>
      <c r="F31" s="29"/>
      <c r="G31" s="29"/>
      <c r="H31" s="29"/>
      <c r="I31" s="29"/>
      <c r="J31" s="1"/>
      <c r="K31" s="1"/>
      <c r="L31" s="2"/>
      <c r="M31" s="3"/>
      <c r="N31" s="1"/>
      <c r="O31" s="1"/>
      <c r="P31" s="1"/>
      <c r="Q31" s="1"/>
    </row>
    <row r="32" spans="1:20" ht="27.75" customHeight="1" x14ac:dyDescent="0.2">
      <c r="A32" s="21" t="s">
        <v>0</v>
      </c>
      <c r="B32" s="25" t="s">
        <v>15</v>
      </c>
      <c r="C32" s="25" t="s">
        <v>19</v>
      </c>
      <c r="D32" s="29"/>
      <c r="E32" s="29"/>
      <c r="F32" s="29"/>
      <c r="G32" s="29"/>
      <c r="H32" s="29"/>
      <c r="I32" s="29"/>
    </row>
    <row r="33" spans="1:20" s="5" customFormat="1" x14ac:dyDescent="0.2">
      <c r="A33" s="25">
        <v>1</v>
      </c>
      <c r="B33" s="21" t="str">
        <f>B16</f>
        <v>ТОО "Амир и Д"</v>
      </c>
      <c r="C33" s="21" t="s">
        <v>29</v>
      </c>
      <c r="D33" s="29"/>
      <c r="E33" s="29"/>
      <c r="F33" s="29"/>
      <c r="G33" s="29"/>
      <c r="H33" s="29"/>
      <c r="I33" s="2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5" customFormat="1" ht="19.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5" customFormat="1" ht="15" customHeight="1" x14ac:dyDescent="0.2">
      <c r="A35" s="103" t="s">
        <v>10</v>
      </c>
      <c r="B35" s="103"/>
      <c r="C35" s="103"/>
      <c r="D35" s="103"/>
      <c r="E35" s="103"/>
      <c r="F35" s="103"/>
      <c r="G35" s="103"/>
      <c r="H35" s="103"/>
      <c r="I35" s="10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5" customFormat="1" ht="1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5" customFormat="1" ht="15" customHeight="1" x14ac:dyDescent="0.2">
      <c r="A37" s="28" t="s">
        <v>11</v>
      </c>
      <c r="B37" s="26" t="s">
        <v>12</v>
      </c>
      <c r="C37" s="100" t="s">
        <v>13</v>
      </c>
      <c r="D37" s="100"/>
      <c r="E37" s="101"/>
      <c r="F37" s="102" t="s">
        <v>14</v>
      </c>
      <c r="G37" s="101"/>
      <c r="H37" s="22"/>
      <c r="I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5" customFormat="1" ht="15" customHeight="1" x14ac:dyDescent="0.2">
      <c r="A38" s="56">
        <v>1</v>
      </c>
      <c r="B38" s="31" t="str">
        <f>B16</f>
        <v>ТОО "Амир и Д"</v>
      </c>
      <c r="C38" s="87" t="s">
        <v>44</v>
      </c>
      <c r="D38" s="88"/>
      <c r="E38" s="89"/>
      <c r="F38" s="90">
        <f>I23</f>
        <v>90000</v>
      </c>
      <c r="G38" s="91"/>
      <c r="H38" s="22"/>
      <c r="I38" s="2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5" customFormat="1" ht="15" x14ac:dyDescent="0.2">
      <c r="A39" s="50"/>
      <c r="B39" s="35"/>
      <c r="C39" s="50"/>
      <c r="D39" s="51"/>
      <c r="E39" s="51"/>
      <c r="F39" s="36"/>
      <c r="G39" s="36"/>
      <c r="H39" s="36"/>
      <c r="I39" s="3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 customHeight="1" x14ac:dyDescent="0.2">
      <c r="A40" s="5" t="s">
        <v>9</v>
      </c>
      <c r="B40" s="5"/>
      <c r="C40" s="7"/>
      <c r="D40" s="7"/>
      <c r="M40" s="15"/>
      <c r="N40" s="8"/>
      <c r="R40" s="8"/>
      <c r="S40" s="8"/>
    </row>
    <row r="41" spans="1:20" ht="15" customHeight="1" x14ac:dyDescent="0.2">
      <c r="B41" s="1" t="s">
        <v>34</v>
      </c>
      <c r="C41" s="1" t="s">
        <v>24</v>
      </c>
      <c r="R41" s="8"/>
      <c r="S41" s="8"/>
      <c r="T41" s="8"/>
    </row>
    <row r="42" spans="1:20" ht="15" customHeight="1" x14ac:dyDescent="0.2">
      <c r="M42" s="15"/>
      <c r="N42" s="8"/>
      <c r="R42" s="8"/>
      <c r="S42" s="8"/>
    </row>
    <row r="43" spans="1:20" ht="15" customHeight="1" x14ac:dyDescent="0.2">
      <c r="M43" s="15"/>
      <c r="N43" s="1"/>
      <c r="O43" s="1"/>
      <c r="P43" s="1"/>
      <c r="Q43" s="1"/>
    </row>
    <row r="44" spans="1:20" ht="15" customHeight="1" x14ac:dyDescent="0.2">
      <c r="M44" s="15"/>
      <c r="N44" s="8"/>
      <c r="R44" s="8"/>
      <c r="S44" s="8"/>
    </row>
    <row r="45" spans="1:20" ht="15" customHeight="1" x14ac:dyDescent="0.2">
      <c r="J45" s="1"/>
      <c r="K45" s="1"/>
      <c r="L45" s="1"/>
      <c r="M45" s="5"/>
      <c r="N45" s="1"/>
      <c r="O45" s="1"/>
      <c r="Q45" s="1"/>
    </row>
    <row r="46" spans="1:20" ht="15" customHeight="1" x14ac:dyDescent="0.2"/>
    <row r="47" spans="1:20" ht="15" customHeight="1" x14ac:dyDescent="0.2">
      <c r="M47" s="15"/>
      <c r="N47" s="8"/>
      <c r="Q47" s="1"/>
    </row>
  </sheetData>
  <mergeCells count="29">
    <mergeCell ref="C38:E38"/>
    <mergeCell ref="F38:G38"/>
    <mergeCell ref="F20:F21"/>
    <mergeCell ref="H19:I19"/>
    <mergeCell ref="J19:J21"/>
    <mergeCell ref="C19:C21"/>
    <mergeCell ref="C37:E37"/>
    <mergeCell ref="F37:G37"/>
    <mergeCell ref="A35:I35"/>
    <mergeCell ref="B19:B21"/>
    <mergeCell ref="A2:I2"/>
    <mergeCell ref="A3:I3"/>
    <mergeCell ref="A4:D4"/>
    <mergeCell ref="A5:C5"/>
    <mergeCell ref="A6:I6"/>
    <mergeCell ref="K19:K21"/>
    <mergeCell ref="R10:T10"/>
    <mergeCell ref="A7:D7"/>
    <mergeCell ref="A8:D8"/>
    <mergeCell ref="A9:I9"/>
    <mergeCell ref="A10:K10"/>
    <mergeCell ref="A12:I12"/>
    <mergeCell ref="A14:I14"/>
    <mergeCell ref="A19:A21"/>
    <mergeCell ref="G20:G21"/>
    <mergeCell ref="E20:E21"/>
    <mergeCell ref="E19:G19"/>
    <mergeCell ref="D19:D21"/>
    <mergeCell ref="H20:I20"/>
  </mergeCells>
  <pageMargins left="0.31496062992125984" right="0.15748031496062992" top="0.64" bottom="0.19685039370078741" header="0.11811023622047245" footer="0.15748031496062992"/>
  <pageSetup paperSize="9" scale="69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Даурен</cp:lastModifiedBy>
  <cp:lastPrinted>2019-12-03T06:03:28Z</cp:lastPrinted>
  <dcterms:created xsi:type="dcterms:W3CDTF">2017-08-07T04:16:40Z</dcterms:created>
  <dcterms:modified xsi:type="dcterms:W3CDTF">2024-02-26T10:27:51Z</dcterms:modified>
</cp:coreProperties>
</file>